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0" documentId="8_{E66D5E97-5D61-48A6-B7BF-8D137661FDEF}" xr6:coauthVersionLast="47" xr6:coauthVersionMax="47" xr10:uidLastSave="{9289BACF-6598-4AD0-BBB9-1DEBF12C2A47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'!$A$2:$E$32</definedName>
    <definedName name="_xlnm._FilterDatabase" localSheetId="4" hidden="1">'Positions Filled'!$A$2:$C$13</definedName>
    <definedName name="_xlnm._FilterDatabase" localSheetId="2" hidden="1">'Recruitment Intitiatives'!$A$2:$G$10</definedName>
    <definedName name="_xlnm._FilterDatabase" localSheetId="3" hidden="1">'Recruitment Sources'!$A$2:$E$18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44" l="1"/>
</calcChain>
</file>

<file path=xl/sharedStrings.xml><?xml version="1.0" encoding="utf-8"?>
<sst xmlns="http://schemas.openxmlformats.org/spreadsheetml/2006/main" count="328" uniqueCount="240">
  <si>
    <t>2025 FCC Public File Report for Suddenlink Communications</t>
  </si>
  <si>
    <t>Employee Unit: 346 Mohave Co, AZ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</si>
  <si>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</si>
  <si>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</si>
  <si>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</si>
  <si>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346 Mohave Co, AZ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</si>
  <si>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</si>
  <si>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</si>
  <si>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</si>
  <si>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</si>
  <si>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</si>
  <si>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</si>
  <si>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</si>
  <si>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</si>
  <si>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</si>
  <si>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</si>
  <si>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American Association of University Women - AAUW- Flagstaff</t>
  </si>
  <si>
    <t>Susan Peters</t>
  </si>
  <si>
    <t>sepeters@uncc.edu</t>
  </si>
  <si>
    <t>2800 South Lone Tree Road</t>
  </si>
  <si>
    <t>928-600-4140</t>
  </si>
  <si>
    <t>Area Agency on Aging  - Phoenix</t>
  </si>
  <si>
    <t>Cindy Saverino</t>
  </si>
  <si>
    <t>cindy.saverino@aaaphx.org</t>
  </si>
  <si>
    <t>1366 East Thomas Road</t>
  </si>
  <si>
    <t>602-264-2255</t>
  </si>
  <si>
    <t>Arizona Department of Economic Security - Kingman</t>
  </si>
  <si>
    <t>Christopher Tafoya</t>
  </si>
  <si>
    <t>ctafoya@azdes.gov</t>
  </si>
  <si>
    <t>301 Pine Street</t>
  </si>
  <si>
    <t>928-753-4333</t>
  </si>
  <si>
    <t>Arizona Job Connection/Veterans Employment Services</t>
  </si>
  <si>
    <t>David Balderrama</t>
  </si>
  <si>
    <t>david.balderrama@pima.gov</t>
  </si>
  <si>
    <t>1455 S Alvernon Way</t>
  </si>
  <si>
    <t>520-872-9196</t>
  </si>
  <si>
    <t>Arizona State Rehab Services</t>
  </si>
  <si>
    <t>Tim Stump</t>
  </si>
  <si>
    <t>tstump@azdes.gov</t>
  </si>
  <si>
    <t>3221 North 16th Street</t>
  </si>
  <si>
    <t>602-717-8516</t>
  </si>
  <si>
    <t>ARIZONA@WORK Job Centers - Lake Havasu City</t>
  </si>
  <si>
    <t>Jennifer Hayes</t>
  </si>
  <si>
    <t>Jennifer.hayes@mohavecounty.us</t>
  </si>
  <si>
    <t>2001 College Drive</t>
  </si>
  <si>
    <t>928-453-0710</t>
  </si>
  <si>
    <t>Autism Treament Center</t>
  </si>
  <si>
    <t>Monica Powell</t>
  </si>
  <si>
    <t>mpowell@atcoftexas.org</t>
  </si>
  <si>
    <t>10503 Metric Dr</t>
  </si>
  <si>
    <t>972-644-2076</t>
  </si>
  <si>
    <t>AZ DES Vocational Rehabilitation - Lake Havasu City</t>
  </si>
  <si>
    <t>Maria Hadnot</t>
  </si>
  <si>
    <t>mhadnot@azdes.gov</t>
  </si>
  <si>
    <t>2031 Spawr Circle</t>
  </si>
  <si>
    <t>928-854-0378</t>
  </si>
  <si>
    <t>California Resource Recovery Association</t>
  </si>
  <si>
    <t>Lauren Molinari</t>
  </si>
  <si>
    <t>Lauren@ccra.com</t>
  </si>
  <si>
    <t>915 L Street</t>
  </si>
  <si>
    <t>916-441-2772</t>
  </si>
  <si>
    <t>Career Development at Northern Arizona University</t>
  </si>
  <si>
    <t>Nicole Tuchscherer</t>
  </si>
  <si>
    <t>nicole.tuchscherer@nau.edu</t>
  </si>
  <si>
    <t>1050 Knoles Drive</t>
  </si>
  <si>
    <t>928-523-9756</t>
  </si>
  <si>
    <t>Comite de Bien Estar, Inc.</t>
  </si>
  <si>
    <t>Maria --</t>
  </si>
  <si>
    <t>maria@comiteaz.org</t>
  </si>
  <si>
    <t>Po Box 7170</t>
  </si>
  <si>
    <t>928-627-8559</t>
  </si>
  <si>
    <t>DES</t>
  </si>
  <si>
    <t>L Verdugo</t>
  </si>
  <si>
    <t>lverdugo@azdes.gov</t>
  </si>
  <si>
    <t>195 W Irvington Rd</t>
  </si>
  <si>
    <t>520-638-2412</t>
  </si>
  <si>
    <t>Division of Vocational Rehabilitation - Flagstaff</t>
  </si>
  <si>
    <t>Valerie Kelly</t>
  </si>
  <si>
    <t>vkelly@azdes.gov</t>
  </si>
  <si>
    <t>1701 North Fourth Street</t>
  </si>
  <si>
    <t>928-213-3987</t>
  </si>
  <si>
    <t>Fairness WV</t>
  </si>
  <si>
    <t>Jake Jarvis</t>
  </si>
  <si>
    <t>info@fairnesswv.org</t>
  </si>
  <si>
    <t>405 Capitol Street</t>
  </si>
  <si>
    <t>681-265-9062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</si>
  <si>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</si>
  <si>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</si>
  <si>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</si>
  <si>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</si>
  <si>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</si>
  <si>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</si>
  <si>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</si>
  <si>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</si>
  <si>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</si>
  <si>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</si>
  <si>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</si>
  <si>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</si>
  <si>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</si>
  <si>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</si>
  <si>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</si>
  <si>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Mohave County Arc</t>
  </si>
  <si>
    <t>Bobbie .</t>
  </si>
  <si>
    <t>mohavecountyarc@yahoo.com</t>
  </si>
  <si>
    <t>2050 Airway Ave</t>
  </si>
  <si>
    <t>928-757-1758</t>
  </si>
  <si>
    <t>National Black Trans Advocacy Coalition</t>
  </si>
  <si>
    <t>SahLeem Butler</t>
  </si>
  <si>
    <t>employment@blacktrans.org</t>
  </si>
  <si>
    <t>PO BOX 118282</t>
  </si>
  <si>
    <t>855-624-7715</t>
  </si>
  <si>
    <t>New Horizons Disability Empowerment Center</t>
  </si>
  <si>
    <t>Doug Sieker</t>
  </si>
  <si>
    <t>dsieker@nhdec.org</t>
  </si>
  <si>
    <t>9400 East Valley Road</t>
  </si>
  <si>
    <t>928-772-1266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</si>
  <si>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</si>
  <si>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</si>
  <si>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</si>
  <si>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</si>
  <si>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</si>
  <si>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</si>
  <si>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</si>
  <si>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</si>
  <si>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</si>
  <si>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</si>
  <si>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</si>
  <si>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</si>
  <si>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</si>
  <si>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</si>
  <si>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</si>
  <si>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</si>
  <si>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</si>
  <si>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</si>
  <si>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</si>
  <si>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</si>
  <si>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</si>
  <si>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</si>
  <si>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</si>
  <si>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</si>
  <si>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</si>
  <si>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</si>
  <si>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</si>
  <si>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</si>
  <si>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</si>
  <si>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</si>
  <si>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</si>
  <si>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</si>
  <si>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Veteran and Military Services at Northern Arizona University</t>
  </si>
  <si>
    <t>Pete Yanka</t>
  </si>
  <si>
    <t>Vets@nau.edu</t>
  </si>
  <si>
    <t>PO Box 6028</t>
  </si>
  <si>
    <t>928-523-8387</t>
  </si>
  <si>
    <t>West Virginia Black Pride Foundation</t>
  </si>
  <si>
    <t>Kasha Snyder-McDonald</t>
  </si>
  <si>
    <t>wvbpfoundation@outlook.com</t>
  </si>
  <si>
    <t>1442 3rd Avenue</t>
  </si>
  <si>
    <t>681-206-4496</t>
  </si>
  <si>
    <t>The following list details the recruitment initiatives attended by the 346 Mohave Co, AZ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</si>
  <si>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</si>
  <si>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</si>
  <si>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</si>
  <si>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</si>
  <si>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</si>
  <si>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</si>
  <si>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</si>
  <si>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</si>
  <si>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</si>
  <si>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</si>
  <si>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</si>
  <si>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</si>
  <si>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</si>
  <si>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</si>
  <si>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</si>
  <si>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</si>
  <si>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</si>
  <si>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</si>
  <si>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</si>
  <si>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</si>
  <si>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</si>
  <si>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</si>
  <si>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</si>
  <si>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</si>
  <si>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</si>
  <si>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Bullhead City, AZ</t>
  </si>
  <si>
    <t>Indeed/GD Optimum Brand Campaign</t>
  </si>
  <si>
    <t>7/18/24-11/17/24</t>
  </si>
  <si>
    <t>(631) 839-9361</t>
  </si>
  <si>
    <t>SEM Altice USA Door to Door Sales</t>
  </si>
  <si>
    <t>7/18/24 - 12/16/24</t>
  </si>
  <si>
    <t>Mohave Valley AZ</t>
  </si>
  <si>
    <t>The following list details all of the recruitment sources for the 346 Mohave Co, AZ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</si>
  <si>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</si>
  <si>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</si>
  <si>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</si>
  <si>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</si>
  <si>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</si>
  <si>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</si>
  <si>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</si>
  <si>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</si>
  <si>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</si>
  <si>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</si>
  <si>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Circa (Americas Job Exchange)</t>
  </si>
  <si>
    <t>Tyler Kaplan</t>
  </si>
  <si>
    <t>TBD</t>
  </si>
  <si>
    <t>414-908-8361</t>
  </si>
  <si>
    <t>Google</t>
  </si>
  <si>
    <t>Colleen Kelly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</si>
  <si>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</si>
  <si>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</si>
  <si>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</si>
  <si>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</si>
  <si>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</si>
  <si>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</si>
  <si>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Indeed PPC</t>
  </si>
  <si>
    <t>JobGet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</si>
  <si>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</si>
  <si>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</si>
  <si>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</si>
  <si>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</si>
  <si>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</si>
  <si>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</si>
  <si>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</si>
  <si>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</si>
  <si>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</si>
  <si>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</si>
  <si>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</si>
  <si>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Total Number of Interviewees:</t>
  </si>
  <si>
    <t>The following is a list of full time positions filled by the 346 Mohave Co, AZ employment unit between September 1, 2024 and August 31, 2025.</t>
  </si>
  <si>
    <t>Title</t>
  </si>
  <si>
    <t>Hire Source</t>
  </si>
  <si>
    <t>BBT III - Field Service</t>
  </si>
  <si>
    <t>USA.AZ.Bullhead City-HancockRd</t>
  </si>
  <si>
    <t>Direct Sales Representative I</t>
  </si>
  <si>
    <t>Retail Sales Consultant</t>
  </si>
  <si>
    <t>USA.AZ.Bullhead City-Store</t>
  </si>
  <si>
    <t>Retail Sales Support</t>
  </si>
  <si>
    <t>Small to Medium Business Account Executive</t>
  </si>
  <si>
    <t>Supervisor Residential Direct Sales</t>
  </si>
  <si>
    <t>Supv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</si>
</sst>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A2" sqref="A2:H2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3" t="s">
        <v>0</v>
      </c>
      <c r="B1" s="33"/>
      <c r="C1" s="33"/>
      <c r="D1" s="33"/>
      <c r="E1" s="33"/>
      <c r="F1" s="33"/>
      <c r="G1" s="33"/>
      <c r="H1" s="33"/>
    </row>
    <row r="2" spans="1:8" ht="15.6">
      <c r="A2" s="33" t="s">
        <v>1</v>
      </c>
      <c r="B2" s="33"/>
      <c r="C2" s="33"/>
      <c r="D2" s="33"/>
      <c r="E2" s="33"/>
      <c r="F2" s="33"/>
      <c r="G2" s="33"/>
      <c r="H2" s="33"/>
    </row>
    <row r="3" spans="1:8" ht="15.6">
      <c r="A3" s="33"/>
      <c r="B3" s="33"/>
      <c r="C3" s="33"/>
      <c r="D3" s="33"/>
      <c r="E3" s="33"/>
      <c r="F3" s="33"/>
      <c r="G3" s="33"/>
      <c r="H3" s="33"/>
    </row>
    <row r="4" spans="1:8" ht="12.95">
      <c r="A4" s="34" t="s">
        <v>2</v>
      </c>
      <c r="B4" s="34"/>
      <c r="C4" s="34"/>
      <c r="D4" s="34"/>
      <c r="E4" s="34"/>
      <c r="F4" s="34"/>
      <c r="G4" s="34"/>
      <c r="H4" s="34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2" t="s">
        <v>3</v>
      </c>
      <c r="B6" s="32"/>
      <c r="C6" s="32"/>
      <c r="D6" s="32"/>
      <c r="E6" s="32"/>
      <c r="F6" s="32"/>
      <c r="G6" s="32"/>
      <c r="H6" s="23">
        <v>11</v>
      </c>
    </row>
    <row r="7" spans="1:8">
      <c r="A7" s="32" t="s">
        <v>4</v>
      </c>
      <c r="B7" s="32"/>
      <c r="C7" s="32"/>
      <c r="D7" s="32"/>
      <c r="E7" s="32"/>
      <c r="F7" s="32"/>
      <c r="G7" s="32"/>
      <c r="H7" s="23">
        <v>87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28515625" defaultRowHeight="12.6"/>
  <cols>
    <col min="1" max="1" width="56.42578125" style="3" bestFit="1" customWidth="1"/>
    <col min="2" max="2" width="22.85546875" style="3" bestFit="1" customWidth="1"/>
    <col min="3" max="3" width="40.42578125" style="3" bestFit="1" customWidth="1"/>
    <col min="4" max="4" width="28.8554687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5" t="s">
        <v>5</v>
      </c>
      <c r="B1" s="35"/>
      <c r="C1" s="35"/>
      <c r="D1" s="35"/>
      <c r="E1" s="35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.1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.1">
      <c r="A24" s="28" t="s">
        <v>116</v>
      </c>
      <c r="B24" s="28" t="s">
        <v>117</v>
      </c>
      <c r="C24" s="28" t="s">
        <v>118</v>
      </c>
      <c r="D24" s="28" t="s">
        <v>119</v>
      </c>
      <c r="E24" s="28" t="s">
        <v>120</v>
      </c>
    </row>
    <row r="25" spans="1:5" ht="14.1">
      <c r="A25" s="28" t="s">
        <v>116</v>
      </c>
      <c r="B25" s="28" t="s">
        <v>121</v>
      </c>
      <c r="C25" s="28" t="s">
        <v>122</v>
      </c>
      <c r="D25" s="28" t="s">
        <v>119</v>
      </c>
      <c r="E25" s="28" t="s">
        <v>120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</sheetData>
  <autoFilter ref="A2:E32" xr:uid="{00000000-0001-0000-0100-000000000000}">
    <sortState xmlns:xlrd2="http://schemas.microsoft.com/office/spreadsheetml/2017/richdata2" ref="A3:E32">
      <sortCondition ref="A3:A32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activeCell="C10" sqref="C10"/>
    </sheetView>
  </sheetViews>
  <sheetFormatPr defaultColWidth="9.28515625" defaultRowHeight="12.6"/>
  <cols>
    <col min="1" max="1" width="44.140625" style="5" bestFit="1" customWidth="1"/>
    <col min="2" max="2" width="22" style="22" bestFit="1" customWidth="1"/>
    <col min="3" max="3" width="18.5703125" style="5" bestFit="1" customWidth="1"/>
    <col min="4" max="4" width="14.140625" style="5" bestFit="1" customWidth="1"/>
    <col min="5" max="5" width="38.140625" style="5" bestFit="1" customWidth="1"/>
    <col min="6" max="6" width="25.42578125" style="5" bestFit="1" customWidth="1"/>
    <col min="7" max="7" width="13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5" t="s">
        <v>158</v>
      </c>
      <c r="B1" s="35"/>
      <c r="C1" s="35"/>
      <c r="D1" s="35"/>
      <c r="E1" s="35"/>
      <c r="F1" s="35"/>
      <c r="G1" s="35"/>
      <c r="H1" s="2"/>
    </row>
    <row r="2" spans="1:8" s="4" customFormat="1" ht="12.95">
      <c r="A2" s="7" t="s">
        <v>159</v>
      </c>
      <c r="B2" s="21" t="s">
        <v>160</v>
      </c>
      <c r="C2" s="8" t="s">
        <v>161</v>
      </c>
      <c r="D2" s="8" t="s">
        <v>7</v>
      </c>
      <c r="E2" s="8" t="s">
        <v>9</v>
      </c>
      <c r="F2" s="25" t="s">
        <v>162</v>
      </c>
      <c r="G2" s="12" t="s">
        <v>163</v>
      </c>
    </row>
    <row r="3" spans="1:8">
      <c r="A3" s="26" t="s">
        <v>164</v>
      </c>
      <c r="B3" s="27">
        <v>45813</v>
      </c>
      <c r="C3" s="26" t="s">
        <v>165</v>
      </c>
      <c r="D3" s="26" t="s">
        <v>166</v>
      </c>
      <c r="E3" s="26" t="s">
        <v>167</v>
      </c>
      <c r="F3" s="26" t="s">
        <v>168</v>
      </c>
      <c r="G3" s="26" t="s">
        <v>169</v>
      </c>
    </row>
    <row r="4" spans="1:8">
      <c r="A4" s="26" t="s">
        <v>170</v>
      </c>
      <c r="B4" s="27" t="s">
        <v>171</v>
      </c>
      <c r="C4" s="26" t="s">
        <v>165</v>
      </c>
      <c r="D4" s="26" t="s">
        <v>172</v>
      </c>
      <c r="E4" s="26" t="s">
        <v>173</v>
      </c>
      <c r="F4" s="26" t="s">
        <v>174</v>
      </c>
      <c r="G4" s="26" t="s">
        <v>175</v>
      </c>
    </row>
    <row r="5" spans="1:8">
      <c r="A5" s="26" t="s">
        <v>176</v>
      </c>
      <c r="B5" s="27" t="s">
        <v>177</v>
      </c>
      <c r="C5" s="26" t="s">
        <v>165</v>
      </c>
      <c r="D5" s="26" t="s">
        <v>172</v>
      </c>
      <c r="E5" s="26" t="s">
        <v>173</v>
      </c>
      <c r="F5" s="26" t="s">
        <v>174</v>
      </c>
      <c r="G5" s="26" t="s">
        <v>175</v>
      </c>
    </row>
    <row r="6" spans="1:8">
      <c r="A6" s="26" t="s">
        <v>178</v>
      </c>
      <c r="B6" s="27" t="s">
        <v>179</v>
      </c>
      <c r="C6" s="26" t="s">
        <v>165</v>
      </c>
      <c r="D6" s="26" t="s">
        <v>172</v>
      </c>
      <c r="E6" s="26" t="s">
        <v>173</v>
      </c>
      <c r="F6" s="26" t="s">
        <v>174</v>
      </c>
      <c r="G6" s="26" t="s">
        <v>175</v>
      </c>
    </row>
    <row r="7" spans="1:8">
      <c r="A7" s="26" t="s">
        <v>180</v>
      </c>
      <c r="B7" s="27" t="s">
        <v>181</v>
      </c>
      <c r="C7" s="26" t="s">
        <v>165</v>
      </c>
      <c r="D7" s="26" t="s">
        <v>172</v>
      </c>
      <c r="E7" s="26" t="s">
        <v>173</v>
      </c>
      <c r="F7" s="26" t="s">
        <v>174</v>
      </c>
      <c r="G7" s="26" t="s">
        <v>175</v>
      </c>
    </row>
    <row r="8" spans="1:8">
      <c r="A8" s="29" t="s">
        <v>182</v>
      </c>
      <c r="B8" s="29" t="s">
        <v>183</v>
      </c>
      <c r="C8" s="29" t="s">
        <v>184</v>
      </c>
      <c r="D8" s="29" t="s">
        <v>172</v>
      </c>
      <c r="E8" s="29" t="s">
        <v>173</v>
      </c>
      <c r="F8" s="29" t="s">
        <v>174</v>
      </c>
      <c r="G8" s="29" t="s">
        <v>175</v>
      </c>
    </row>
    <row r="9" spans="1:8">
      <c r="A9" s="29" t="s">
        <v>185</v>
      </c>
      <c r="B9" s="29" t="s">
        <v>186</v>
      </c>
      <c r="C9" s="29" t="s">
        <v>184</v>
      </c>
      <c r="D9" s="29" t="s">
        <v>172</v>
      </c>
      <c r="E9" s="29" t="s">
        <v>173</v>
      </c>
      <c r="F9" s="29" t="s">
        <v>174</v>
      </c>
      <c r="G9" s="29" t="s">
        <v>187</v>
      </c>
    </row>
    <row r="10" spans="1:8">
      <c r="A10" s="29" t="s">
        <v>188</v>
      </c>
      <c r="B10" s="29" t="s">
        <v>189</v>
      </c>
      <c r="C10" s="29" t="s">
        <v>190</v>
      </c>
      <c r="D10" s="29" t="s">
        <v>172</v>
      </c>
      <c r="E10" s="29" t="s">
        <v>173</v>
      </c>
      <c r="F10" s="29" t="s">
        <v>174</v>
      </c>
      <c r="G10" s="29" t="s">
        <v>175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8.28515625" style="3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8" t="s">
        <v>191</v>
      </c>
      <c r="B1" s="39"/>
      <c r="C1" s="39"/>
      <c r="D1" s="39"/>
      <c r="E1" s="40"/>
    </row>
    <row r="2" spans="1:5" s="2" customFormat="1" ht="36.6" customHeight="1">
      <c r="A2" s="18" t="s">
        <v>192</v>
      </c>
      <c r="B2" s="15" t="s">
        <v>7</v>
      </c>
      <c r="C2" s="15" t="s">
        <v>9</v>
      </c>
      <c r="D2" s="16" t="s">
        <v>193</v>
      </c>
      <c r="E2" s="19" t="s">
        <v>194</v>
      </c>
    </row>
    <row r="3" spans="1:5">
      <c r="A3" s="30" t="s">
        <v>195</v>
      </c>
      <c r="B3" s="30" t="s">
        <v>172</v>
      </c>
      <c r="C3" s="30" t="s">
        <v>173</v>
      </c>
      <c r="D3" s="30" t="s">
        <v>196</v>
      </c>
      <c r="E3" s="31">
        <v>1</v>
      </c>
    </row>
    <row r="4" spans="1:5">
      <c r="A4" s="30" t="s">
        <v>197</v>
      </c>
      <c r="B4" s="30" t="s">
        <v>172</v>
      </c>
      <c r="C4" s="30" t="s">
        <v>173</v>
      </c>
      <c r="D4" s="30" t="s">
        <v>196</v>
      </c>
      <c r="E4" s="31">
        <v>4</v>
      </c>
    </row>
    <row r="5" spans="1:5">
      <c r="A5" s="30" t="s">
        <v>198</v>
      </c>
      <c r="B5" s="30" t="s">
        <v>172</v>
      </c>
      <c r="C5" s="30" t="s">
        <v>173</v>
      </c>
      <c r="D5" s="30" t="s">
        <v>196</v>
      </c>
      <c r="E5" s="31">
        <v>3</v>
      </c>
    </row>
    <row r="6" spans="1:5">
      <c r="A6" s="30" t="s">
        <v>199</v>
      </c>
      <c r="B6" s="30" t="s">
        <v>172</v>
      </c>
      <c r="C6" s="30" t="s">
        <v>173</v>
      </c>
      <c r="D6" s="30" t="s">
        <v>196</v>
      </c>
      <c r="E6" s="31">
        <v>17</v>
      </c>
    </row>
    <row r="7" spans="1:5">
      <c r="A7" s="30" t="s">
        <v>200</v>
      </c>
      <c r="B7" s="30" t="s">
        <v>172</v>
      </c>
      <c r="C7" s="30" t="s">
        <v>173</v>
      </c>
      <c r="D7" s="30" t="s">
        <v>196</v>
      </c>
      <c r="E7" s="31">
        <v>6</v>
      </c>
    </row>
    <row r="8" spans="1:5">
      <c r="A8" s="30" t="s">
        <v>201</v>
      </c>
      <c r="B8" s="30" t="s">
        <v>172</v>
      </c>
      <c r="C8" s="30" t="s">
        <v>173</v>
      </c>
      <c r="D8" s="30" t="s">
        <v>196</v>
      </c>
      <c r="E8" s="31">
        <v>1</v>
      </c>
    </row>
    <row r="9" spans="1:5">
      <c r="A9" s="30" t="s">
        <v>202</v>
      </c>
      <c r="B9" s="30" t="s">
        <v>203</v>
      </c>
      <c r="C9" s="30" t="s">
        <v>204</v>
      </c>
      <c r="D9" s="30" t="s">
        <v>205</v>
      </c>
      <c r="E9" s="31">
        <v>3</v>
      </c>
    </row>
    <row r="10" spans="1:5">
      <c r="A10" s="30" t="s">
        <v>206</v>
      </c>
      <c r="B10" s="30" t="s">
        <v>207</v>
      </c>
      <c r="C10" s="30" t="s">
        <v>208</v>
      </c>
      <c r="D10" s="30" t="s">
        <v>209</v>
      </c>
      <c r="E10" s="31">
        <v>8</v>
      </c>
    </row>
    <row r="11" spans="1:5">
      <c r="A11" s="30" t="s">
        <v>210</v>
      </c>
      <c r="B11" s="30" t="s">
        <v>211</v>
      </c>
      <c r="C11" s="30" t="s">
        <v>212</v>
      </c>
      <c r="D11" s="30" t="s">
        <v>213</v>
      </c>
      <c r="E11" s="31">
        <v>28</v>
      </c>
    </row>
    <row r="12" spans="1:5">
      <c r="A12" s="30" t="s">
        <v>214</v>
      </c>
      <c r="B12" s="30" t="s">
        <v>211</v>
      </c>
      <c r="C12" s="30" t="s">
        <v>212</v>
      </c>
      <c r="D12" s="30" t="s">
        <v>213</v>
      </c>
      <c r="E12" s="31">
        <v>2</v>
      </c>
    </row>
    <row r="13" spans="1:5">
      <c r="A13" s="30" t="s">
        <v>215</v>
      </c>
      <c r="B13" s="30" t="s">
        <v>167</v>
      </c>
      <c r="C13" s="30" t="s">
        <v>167</v>
      </c>
      <c r="D13" s="30" t="s">
        <v>167</v>
      </c>
      <c r="E13" s="31">
        <v>1</v>
      </c>
    </row>
    <row r="14" spans="1:5">
      <c r="A14" s="30" t="s">
        <v>216</v>
      </c>
      <c r="B14" s="30" t="s">
        <v>207</v>
      </c>
      <c r="C14" s="30" t="s">
        <v>217</v>
      </c>
      <c r="D14" s="30" t="s">
        <v>209</v>
      </c>
      <c r="E14" s="31">
        <v>1</v>
      </c>
    </row>
    <row r="15" spans="1:5">
      <c r="A15" s="30" t="s">
        <v>218</v>
      </c>
      <c r="B15" s="30" t="s">
        <v>219</v>
      </c>
      <c r="C15" s="30" t="s">
        <v>220</v>
      </c>
      <c r="D15" s="30" t="s">
        <v>221</v>
      </c>
      <c r="E15" s="31">
        <v>1</v>
      </c>
    </row>
    <row r="16" spans="1:5">
      <c r="A16" s="30" t="s">
        <v>222</v>
      </c>
      <c r="B16" s="30" t="s">
        <v>167</v>
      </c>
      <c r="C16" s="30" t="s">
        <v>167</v>
      </c>
      <c r="D16" s="30" t="s">
        <v>167</v>
      </c>
      <c r="E16" s="31">
        <v>8</v>
      </c>
    </row>
    <row r="17" spans="1:5">
      <c r="A17" s="30" t="s">
        <v>223</v>
      </c>
      <c r="B17" s="30" t="s">
        <v>224</v>
      </c>
      <c r="C17" s="30" t="s">
        <v>225</v>
      </c>
      <c r="D17" s="30" t="s">
        <v>226</v>
      </c>
      <c r="E17" s="31">
        <v>3</v>
      </c>
    </row>
    <row r="18" spans="1:5" ht="12.95">
      <c r="B18" s="3"/>
      <c r="C18" s="36" t="s">
        <v>227</v>
      </c>
      <c r="D18" s="37"/>
      <c r="E18" s="24">
        <f>SUM(E3:E17)</f>
        <v>87</v>
      </c>
    </row>
  </sheetData>
  <autoFilter ref="A2:E18" xr:uid="{00000000-0009-0000-0000-000003000000}"/>
  <mergeCells count="2">
    <mergeCell ref="C18:D18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zoomScaleNormal="100" workbookViewId="0">
      <selection sqref="A1:C1"/>
    </sheetView>
  </sheetViews>
  <sheetFormatPr defaultColWidth="9.28515625" defaultRowHeight="12.6"/>
  <cols>
    <col min="1" max="1" width="42.42578125" style="3" customWidth="1"/>
    <col min="2" max="2" width="35.28515625" style="3" customWidth="1"/>
    <col min="3" max="3" width="28" style="3" customWidth="1"/>
    <col min="4" max="16384" width="9.28515625" style="3"/>
  </cols>
  <sheetData>
    <row r="1" spans="1:3" s="1" customFormat="1" ht="25.5" customHeight="1">
      <c r="A1" s="41" t="s">
        <v>228</v>
      </c>
      <c r="B1" s="41"/>
      <c r="C1" s="41"/>
    </row>
    <row r="2" spans="1:3" ht="12.95">
      <c r="A2" s="10" t="s">
        <v>229</v>
      </c>
      <c r="B2" s="10" t="s">
        <v>161</v>
      </c>
      <c r="C2" s="10" t="s">
        <v>230</v>
      </c>
    </row>
    <row r="3" spans="1:3" s="2" customFormat="1">
      <c r="A3" s="17" t="s">
        <v>231</v>
      </c>
      <c r="B3" s="17" t="s">
        <v>232</v>
      </c>
      <c r="C3" s="17" t="s">
        <v>198</v>
      </c>
    </row>
    <row r="4" spans="1:3">
      <c r="A4" s="17" t="s">
        <v>233</v>
      </c>
      <c r="B4" s="17" t="s">
        <v>232</v>
      </c>
      <c r="C4" s="17" t="s">
        <v>199</v>
      </c>
    </row>
    <row r="5" spans="1:3">
      <c r="A5" s="17" t="s">
        <v>233</v>
      </c>
      <c r="B5" s="17" t="s">
        <v>232</v>
      </c>
      <c r="C5" s="17" t="s">
        <v>210</v>
      </c>
    </row>
    <row r="6" spans="1:3">
      <c r="A6" s="17" t="s">
        <v>233</v>
      </c>
      <c r="B6" s="17" t="s">
        <v>232</v>
      </c>
      <c r="C6" s="17" t="s">
        <v>210</v>
      </c>
    </row>
    <row r="7" spans="1:3">
      <c r="A7" s="17" t="s">
        <v>233</v>
      </c>
      <c r="B7" s="17" t="s">
        <v>232</v>
      </c>
      <c r="C7" s="17" t="s">
        <v>215</v>
      </c>
    </row>
    <row r="8" spans="1:3">
      <c r="A8" s="17" t="s">
        <v>234</v>
      </c>
      <c r="B8" s="17" t="s">
        <v>235</v>
      </c>
      <c r="C8" s="17" t="s">
        <v>197</v>
      </c>
    </row>
    <row r="9" spans="1:3">
      <c r="A9" s="17" t="s">
        <v>236</v>
      </c>
      <c r="B9" s="17" t="s">
        <v>235</v>
      </c>
      <c r="C9" s="17" t="s">
        <v>210</v>
      </c>
    </row>
    <row r="10" spans="1:3">
      <c r="A10" s="17" t="s">
        <v>237</v>
      </c>
      <c r="B10" s="17" t="s">
        <v>232</v>
      </c>
      <c r="C10" s="17" t="s">
        <v>198</v>
      </c>
    </row>
    <row r="11" spans="1:3">
      <c r="A11" s="17" t="s">
        <v>238</v>
      </c>
      <c r="B11" s="17" t="s">
        <v>232</v>
      </c>
      <c r="C11" s="17" t="s">
        <v>197</v>
      </c>
    </row>
    <row r="12" spans="1:3">
      <c r="A12" s="17" t="s">
        <v>238</v>
      </c>
      <c r="B12" s="17" t="s">
        <v>232</v>
      </c>
      <c r="C12" s="17" t="s">
        <v>200</v>
      </c>
    </row>
    <row r="13" spans="1:3">
      <c r="A13" s="17" t="s">
        <v>239</v>
      </c>
      <c r="B13" s="17" t="s">
        <v>232</v>
      </c>
      <c r="C13" s="17" t="s">
        <v>210</v>
      </c>
    </row>
  </sheetData>
  <autoFilter ref="A2:C1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04A55BEF-E1B8-46A6-98DD-3E4BF057AC12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